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20" windowWidth="16380" windowHeight="8196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<sst xmlns="http://schemas.openxmlformats.org/spreadsheetml/2006/main" count="65" uniqueCount="54">
  <si>
    <t xml:space="preserve"> 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</si>
  <si>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</si>
  <si>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</si>
  <si>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</si>
  <si>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</si>
  <si>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</si>
  <si>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</si>
  <si>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</si>
  <si>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</si>
  <si>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</si>
  <si>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</si>
  <si>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</si>
  <si>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</si>
  <si>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WATER</t>
  </si>
  <si>
    <t>LIGHTS- CITY HALL</t>
  </si>
  <si>
    <t>LIGHTS - STREETS</t>
  </si>
  <si>
    <t>LIGHTS - SHED</t>
  </si>
  <si>
    <t>LIGHTS - ARCHIVES BUILDING</t>
  </si>
  <si>
    <t>TELEPHONE</t>
  </si>
  <si>
    <t>LAWN CARE</t>
  </si>
  <si>
    <t>LEGAL ADS</t>
  </si>
  <si>
    <t>LEGAL FEES</t>
  </si>
  <si>
    <t>INSURANCE</t>
  </si>
  <si>
    <t>AGREED UPON PROCEDURES</t>
  </si>
  <si>
    <t>SALARY - CLERK</t>
  </si>
  <si>
    <t>SALARY - MAYOR</t>
  </si>
  <si>
    <t>SALARIES - COUNCIL</t>
  </si>
  <si>
    <t>SALARY - ATTORNEY</t>
  </si>
  <si>
    <t>DUES &amp; ACTIVITIES</t>
  </si>
  <si>
    <t>ORDINANCE OF CITY</t>
  </si>
  <si>
    <r>
      <t xml:space="preserve">PRINTING </t>
    </r>
    <r>
      <rPr>
        <sz val="10"/>
        <color indexed="8"/>
        <rFont val="Times New Roman"/>
        <family val="1"/>
      </rPr>
      <t>(ORDINANCES, ETC. - NEGARDC)</t>
    </r>
  </si>
  <si>
    <t>OFFICE EXPENSES</t>
  </si>
  <si>
    <t>MAINTENANCE &amp; REPAIRS</t>
  </si>
  <si>
    <t>RECREATIONAL EQUIPMENT</t>
  </si>
  <si>
    <t>PLANNING &amp; ZONING</t>
  </si>
  <si>
    <t>GENERAL ADMINISTRATION</t>
  </si>
  <si>
    <t>S.A.V.E.</t>
  </si>
  <si>
    <t>TRAINING</t>
  </si>
  <si>
    <t>INCOME</t>
  </si>
  <si>
    <t xml:space="preserve">JULY </t>
  </si>
  <si>
    <t>BUSINESS LICENSES /BEER &amp; WINE LICENSE</t>
  </si>
  <si>
    <t>PERMITS/ADMIN. FEES</t>
  </si>
  <si>
    <t>ELECTRIC FRANCHISE FEE</t>
  </si>
  <si>
    <t>TELEPHONE FRANCHISE FEE</t>
  </si>
  <si>
    <t>INSURANCE PREMIUMS TAX</t>
  </si>
  <si>
    <t>INTEREST - CHECKING/CD</t>
  </si>
  <si>
    <t>REZONE</t>
  </si>
  <si>
    <t>FACILITY RENTAL</t>
  </si>
  <si>
    <t>CASH RESERVE</t>
  </si>
  <si>
    <t>TITLE TAX</t>
  </si>
  <si>
    <t>BEER &amp;WINE TAX</t>
  </si>
  <si>
    <t xml:space="preserve">                                                   2019 TOTAL EXPENSES</t>
  </si>
  <si>
    <t xml:space="preserve">                                                      2019  TOTAL INCOME</t>
  </si>
  <si>
    <t xml:space="preserve">                                EXPENDITURES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</si>
</sst>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\$#,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2" fillId="0" borderId="0" xfId="46" applyNumberFormat="1" applyFont="1" applyAlignment="1">
      <alignment horizontal="center"/>
      <protection/>
    </xf>
    <xf numFmtId="0" fontId="2" fillId="0" borderId="0" xfId="46" applyFont="1">
      <alignment/>
      <protection/>
    </xf>
    <xf numFmtId="165" fontId="2" fillId="0" borderId="0" xfId="46" applyNumberFormat="1" applyFont="1">
      <alignment/>
      <protection/>
    </xf>
    <xf numFmtId="0" fontId="3" fillId="0" borderId="0" xfId="46" applyFont="1">
      <alignment/>
      <protection/>
    </xf>
    <xf numFmtId="0" fontId="1" fillId="0" borderId="0" xfId="46">
      <alignment/>
      <protection/>
    </xf>
    <xf numFmtId="164" fontId="4" fillId="0" borderId="0" xfId="46" applyNumberFormat="1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4" fillId="0" borderId="0" xfId="46" applyNumberFormat="1" applyFont="1" applyAlignment="1">
      <alignment horizontal="center"/>
      <protection/>
    </xf>
    <xf numFmtId="0" fontId="4" fillId="0" borderId="0" xfId="46" applyFont="1" applyAlignment="1">
      <alignment/>
      <protection/>
    </xf>
    <xf numFmtId="165" fontId="4" fillId="0" borderId="0" xfId="46" applyNumberFormat="1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6" fillId="0" borderId="0" xfId="46" applyFont="1" applyAlignment="1">
      <alignment/>
      <protection/>
    </xf>
    <xf numFmtId="0" fontId="4" fillId="0" borderId="0" xfId="46" applyFont="1">
      <alignment/>
      <protection/>
    </xf>
    <xf numFmtId="14" fontId="4" fillId="0" borderId="0" xfId="46" applyNumberFormat="1" applyFont="1" applyAlignment="1">
      <alignment horizontal="center"/>
      <protection/>
    </xf>
    <xf numFmtId="0" fontId="5" fillId="0" borderId="0" xfId="46" applyFont="1">
      <alignment/>
      <protection/>
    </xf>
    <xf numFmtId="0" fontId="6" fillId="0" borderId="0" xfId="46" applyFont="1">
      <alignment/>
      <protection/>
    </xf>
    <xf numFmtId="0" fontId="2" fillId="0" borderId="0" xfId="46" applyFont="1" applyAlignment="1">
      <alignment/>
      <protection/>
    </xf>
    <xf numFmtId="0" fontId="2" fillId="0" borderId="0" xfId="46" applyFont="1" applyAlignment="1">
      <alignment horizontal="left"/>
      <protection/>
    </xf>
    <xf numFmtId="165" fontId="2" fillId="0" borderId="0" xfId="46" applyNumberFormat="1" applyFont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tabSelected="1" view="pageLayout" workbookViewId="0" topLeftCell="A32">
      <selection activeCell="B1" sqref="B1"/>
    </sheetView>
  </sheetViews>
  <sheetFormatPr defaultColWidth="6.28125" defaultRowHeight="12.75"/>
  <cols>
    <col min="1" max="1" width="19.28125" style="1" customWidth="1"/>
    <col min="2" max="2" width="51.28125" style="2" customWidth="1"/>
    <col min="3" max="3" width="19.28125" style="3" customWidth="1"/>
    <col min="4" max="15" width="0" style="3" hidden="1" customWidth="1"/>
    <col min="16" max="16" width="12.140625" style="3" customWidth="1"/>
    <col min="17" max="17" width="15.28125" style="2" customWidth="1"/>
    <col min="18" max="19" width="6.28125" style="4" customWidth="1"/>
    <col min="20" max="16384" width="6.28125" style="5" customWidth="1"/>
  </cols>
  <sheetData>
    <row r="1" spans="1:17" ht="15">
      <c r="A1" s="6"/>
      <c r="B1" s="9" t="s">
        <v>53</v>
      </c>
      <c r="C1" s="10"/>
      <c r="D1" s="3" t="s">
        <v>0</v>
      </c>
      <c r="P1" s="8"/>
      <c r="Q1" s="7"/>
    </row>
    <row r="2" spans="1:19" s="12" customFormat="1" ht="15">
      <c r="A2" s="6"/>
      <c r="B2" s="9"/>
      <c r="C2" s="8"/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8"/>
      <c r="Q2" s="7"/>
      <c r="R2" s="11"/>
      <c r="S2" s="11"/>
    </row>
    <row r="3" spans="1:17" ht="15">
      <c r="A3" s="1">
        <v>4400</v>
      </c>
      <c r="B3" s="2" t="s">
        <v>13</v>
      </c>
      <c r="C3" s="3">
        <v>300</v>
      </c>
      <c r="D3" s="3">
        <v>18.65</v>
      </c>
      <c r="E3" s="3">
        <v>18.65</v>
      </c>
      <c r="F3" s="3">
        <v>18.65</v>
      </c>
      <c r="G3" s="3">
        <v>18.65</v>
      </c>
      <c r="H3" s="3">
        <v>18.65</v>
      </c>
      <c r="I3" s="3">
        <v>18.65</v>
      </c>
      <c r="J3" s="3">
        <v>18.65</v>
      </c>
      <c r="K3" s="3">
        <v>18.65</v>
      </c>
      <c r="L3" s="3">
        <v>18.65</v>
      </c>
      <c r="M3" s="3">
        <v>18.65</v>
      </c>
      <c r="Q3" s="3"/>
    </row>
    <row r="4" spans="1:17" ht="15">
      <c r="A4" s="1">
        <v>4600.01</v>
      </c>
      <c r="B4" s="2" t="s">
        <v>14</v>
      </c>
      <c r="C4" s="3">
        <v>1500</v>
      </c>
      <c r="D4" s="3">
        <v>-13.89</v>
      </c>
      <c r="E4" s="3">
        <v>165.59</v>
      </c>
      <c r="F4" s="3">
        <v>171.09</v>
      </c>
      <c r="G4" s="3">
        <v>81.06</v>
      </c>
      <c r="H4" s="3">
        <v>43.76</v>
      </c>
      <c r="I4" s="3">
        <v>43.24</v>
      </c>
      <c r="J4" s="3">
        <v>60.32</v>
      </c>
      <c r="K4" s="3">
        <v>86.18</v>
      </c>
      <c r="L4" s="3">
        <v>85.4</v>
      </c>
      <c r="M4" s="3">
        <v>43.31</v>
      </c>
      <c r="Q4" s="3"/>
    </row>
    <row r="5" spans="1:17" ht="15">
      <c r="A5" s="1">
        <v>4600.02</v>
      </c>
      <c r="B5" s="2" t="s">
        <v>15</v>
      </c>
      <c r="C5" s="3">
        <v>4000</v>
      </c>
      <c r="D5" s="3">
        <v>291.51</v>
      </c>
      <c r="E5" s="3">
        <v>291.51</v>
      </c>
      <c r="F5" s="3">
        <v>291.51</v>
      </c>
      <c r="G5" s="3">
        <v>291.51</v>
      </c>
      <c r="H5" s="3">
        <v>291.51</v>
      </c>
      <c r="I5" s="3">
        <v>291.51</v>
      </c>
      <c r="J5" s="3">
        <v>291.51</v>
      </c>
      <c r="K5" s="3">
        <v>291.5</v>
      </c>
      <c r="L5" s="3">
        <v>291.5</v>
      </c>
      <c r="M5" s="3">
        <v>291.51</v>
      </c>
      <c r="Q5" s="3"/>
    </row>
    <row r="6" spans="1:17" ht="15">
      <c r="A6" s="1">
        <v>4600.03</v>
      </c>
      <c r="B6" s="2" t="s">
        <v>16</v>
      </c>
      <c r="C6" s="3">
        <v>750</v>
      </c>
      <c r="D6" s="3">
        <v>24.2</v>
      </c>
      <c r="E6" s="3">
        <v>24.2</v>
      </c>
      <c r="F6" s="3">
        <v>24.2</v>
      </c>
      <c r="G6" s="3">
        <v>24.2</v>
      </c>
      <c r="H6" s="3">
        <v>24.6</v>
      </c>
      <c r="I6" s="3">
        <v>24.73</v>
      </c>
      <c r="J6" s="3">
        <v>24.46</v>
      </c>
      <c r="K6" s="3">
        <v>24.33</v>
      </c>
      <c r="L6" s="3">
        <v>24.2</v>
      </c>
      <c r="M6" s="3">
        <v>24.2</v>
      </c>
      <c r="Q6" s="3"/>
    </row>
    <row r="7" spans="1:17" ht="15">
      <c r="A7" s="1">
        <v>4600.04</v>
      </c>
      <c r="B7" s="2" t="s">
        <v>17</v>
      </c>
      <c r="C7" s="3">
        <v>750</v>
      </c>
      <c r="D7" s="3">
        <v>20.33</v>
      </c>
      <c r="E7" s="3">
        <v>20.47</v>
      </c>
      <c r="F7" s="3">
        <v>20.06</v>
      </c>
      <c r="G7" s="3">
        <v>20.11</v>
      </c>
      <c r="H7" s="3">
        <v>19.72</v>
      </c>
      <c r="I7" s="3">
        <v>19.72</v>
      </c>
      <c r="J7" s="3">
        <v>20.5</v>
      </c>
      <c r="K7" s="3">
        <v>24.04</v>
      </c>
      <c r="L7" s="3">
        <v>23.78</v>
      </c>
      <c r="M7" s="3">
        <v>19.92</v>
      </c>
      <c r="Q7" s="3"/>
    </row>
    <row r="8" spans="1:17" ht="15">
      <c r="A8" s="1">
        <v>4750</v>
      </c>
      <c r="B8" s="2" t="s">
        <v>18</v>
      </c>
      <c r="C8" s="3">
        <v>1600</v>
      </c>
      <c r="D8" s="3">
        <v>111.23</v>
      </c>
      <c r="E8" s="3">
        <v>111.44</v>
      </c>
      <c r="F8" s="3">
        <v>111.44</v>
      </c>
      <c r="G8" s="3">
        <v>111.44</v>
      </c>
      <c r="H8" s="3">
        <v>111.57</v>
      </c>
      <c r="I8" s="3">
        <v>112.73</v>
      </c>
      <c r="J8" s="3">
        <v>112.73</v>
      </c>
      <c r="K8" s="3">
        <v>112.53</v>
      </c>
      <c r="L8" s="3">
        <v>112.53</v>
      </c>
      <c r="M8" s="3">
        <v>112.45</v>
      </c>
      <c r="N8" s="3">
        <v>112.41</v>
      </c>
      <c r="Q8" s="3"/>
    </row>
    <row r="9" spans="1:17" ht="15">
      <c r="A9" s="1">
        <v>6200</v>
      </c>
      <c r="B9" s="2" t="s">
        <v>19</v>
      </c>
      <c r="C9" s="3">
        <v>1800</v>
      </c>
      <c r="D9" s="3">
        <v>125</v>
      </c>
      <c r="F9" s="3">
        <v>250</v>
      </c>
      <c r="H9" s="3">
        <v>250</v>
      </c>
      <c r="J9" s="3">
        <v>250</v>
      </c>
      <c r="K9" s="3">
        <v>250</v>
      </c>
      <c r="M9" s="3">
        <v>187.5</v>
      </c>
      <c r="Q9" s="3"/>
    </row>
    <row r="10" spans="1:17" ht="15">
      <c r="A10" s="1">
        <v>1500.01</v>
      </c>
      <c r="B10" s="2" t="s">
        <v>20</v>
      </c>
      <c r="C10" s="3">
        <v>500</v>
      </c>
      <c r="H10" s="3">
        <v>220</v>
      </c>
      <c r="Q10" s="3"/>
    </row>
    <row r="11" spans="1:17" ht="15">
      <c r="A11" s="1">
        <v>1500.02</v>
      </c>
      <c r="B11" s="2" t="s">
        <v>21</v>
      </c>
      <c r="C11" s="3">
        <v>3000</v>
      </c>
      <c r="E11" s="3">
        <v>225</v>
      </c>
      <c r="G11" s="3">
        <v>120</v>
      </c>
      <c r="H11" s="3">
        <v>405</v>
      </c>
      <c r="Q11" s="3"/>
    </row>
    <row r="12" spans="1:17" ht="15">
      <c r="A12" s="1">
        <v>1500.03</v>
      </c>
      <c r="B12" s="2" t="s">
        <v>22</v>
      </c>
      <c r="C12" s="3">
        <v>3500</v>
      </c>
      <c r="D12" s="3">
        <v>0</v>
      </c>
      <c r="H12" s="3">
        <v>3500</v>
      </c>
      <c r="Q12" s="3"/>
    </row>
    <row r="13" spans="1:17" ht="15">
      <c r="A13" s="1">
        <v>1500.04</v>
      </c>
      <c r="B13" s="2" t="s">
        <v>23</v>
      </c>
      <c r="C13" s="3">
        <v>1350</v>
      </c>
      <c r="H13" s="3">
        <v>1100</v>
      </c>
      <c r="Q13" s="3"/>
    </row>
    <row r="14" spans="1:17" ht="15">
      <c r="A14" s="1">
        <v>51.1001</v>
      </c>
      <c r="B14" s="2" t="s">
        <v>24</v>
      </c>
      <c r="C14" s="3">
        <v>4000</v>
      </c>
      <c r="D14" s="3">
        <v>0</v>
      </c>
      <c r="Q14" s="3"/>
    </row>
    <row r="15" spans="1:17" ht="15">
      <c r="A15" s="1">
        <v>51.1002</v>
      </c>
      <c r="B15" s="2" t="s">
        <v>25</v>
      </c>
      <c r="C15" s="3">
        <v>500</v>
      </c>
      <c r="Q15" s="3"/>
    </row>
    <row r="16" spans="1:17" ht="15">
      <c r="A16" s="1">
        <v>51.1003</v>
      </c>
      <c r="B16" s="2" t="s">
        <v>26</v>
      </c>
      <c r="C16" s="3">
        <v>1500</v>
      </c>
      <c r="Q16" s="3"/>
    </row>
    <row r="17" spans="1:17" ht="15">
      <c r="A17" s="1">
        <v>51.1004</v>
      </c>
      <c r="B17" s="2" t="s">
        <v>27</v>
      </c>
      <c r="C17" s="3">
        <v>300</v>
      </c>
      <c r="Q17" s="3"/>
    </row>
    <row r="18" spans="1:17" ht="15">
      <c r="A18" s="1">
        <v>1500.06</v>
      </c>
      <c r="B18" s="2" t="s">
        <v>28</v>
      </c>
      <c r="C18" s="3">
        <v>2500</v>
      </c>
      <c r="D18" s="3">
        <v>0</v>
      </c>
      <c r="F18" s="3">
        <v>268.27</v>
      </c>
      <c r="G18" s="3">
        <v>108.6</v>
      </c>
      <c r="H18" s="3">
        <v>60</v>
      </c>
      <c r="I18" s="3">
        <v>86.22</v>
      </c>
      <c r="M18" s="3">
        <v>100</v>
      </c>
      <c r="Q18" s="3"/>
    </row>
    <row r="19" spans="1:17" ht="15">
      <c r="A19" s="1">
        <v>1500.07</v>
      </c>
      <c r="B19" s="2" t="s">
        <v>29</v>
      </c>
      <c r="C19" s="3">
        <v>750</v>
      </c>
      <c r="Q19" s="3"/>
    </row>
    <row r="20" spans="1:17" ht="15">
      <c r="A20" s="1">
        <v>1500.08</v>
      </c>
      <c r="B20" s="2" t="s">
        <v>30</v>
      </c>
      <c r="C20" s="3">
        <v>250</v>
      </c>
      <c r="Q20" s="3"/>
    </row>
    <row r="21" spans="1:17" ht="15">
      <c r="A21" s="1">
        <v>1500.09</v>
      </c>
      <c r="B21" s="2" t="s">
        <v>31</v>
      </c>
      <c r="C21" s="3">
        <v>850</v>
      </c>
      <c r="D21" s="3">
        <v>55.99</v>
      </c>
      <c r="E21" s="3">
        <v>0</v>
      </c>
      <c r="F21" s="3">
        <v>0</v>
      </c>
      <c r="Q21" s="3"/>
    </row>
    <row r="22" spans="1:17" ht="15">
      <c r="A22" s="1">
        <v>4900</v>
      </c>
      <c r="B22" s="2" t="s">
        <v>32</v>
      </c>
      <c r="C22" s="3">
        <v>1000</v>
      </c>
      <c r="F22" s="3">
        <v>283.36</v>
      </c>
      <c r="H22" s="3">
        <v>4294</v>
      </c>
      <c r="Q22" s="3"/>
    </row>
    <row r="23" spans="1:17" ht="15">
      <c r="A23" s="1">
        <v>6100</v>
      </c>
      <c r="B23" s="2" t="s">
        <v>33</v>
      </c>
      <c r="C23" s="3">
        <v>500</v>
      </c>
      <c r="Q23" s="3"/>
    </row>
    <row r="24" spans="1:17" ht="15">
      <c r="A24" s="1">
        <v>7400</v>
      </c>
      <c r="B24" s="2" t="s">
        <v>34</v>
      </c>
      <c r="C24" s="3">
        <v>500</v>
      </c>
      <c r="Q24" s="3"/>
    </row>
    <row r="25" spans="1:17" ht="15">
      <c r="A25" s="1">
        <v>1500.1</v>
      </c>
      <c r="B25" s="2" t="s">
        <v>35</v>
      </c>
      <c r="C25" s="3">
        <v>1000</v>
      </c>
      <c r="E25" s="3">
        <v>120</v>
      </c>
      <c r="F25" s="3">
        <v>17</v>
      </c>
      <c r="I25" s="3">
        <v>54.57</v>
      </c>
      <c r="Q25" s="3"/>
    </row>
    <row r="26" spans="2:17" ht="15">
      <c r="B26" s="2" t="s">
        <v>36</v>
      </c>
      <c r="C26" s="3">
        <v>300</v>
      </c>
      <c r="Q26" s="3"/>
    </row>
    <row r="27" spans="1:17" ht="15">
      <c r="A27" s="1">
        <v>1500.11</v>
      </c>
      <c r="B27" s="2" t="s">
        <v>37</v>
      </c>
      <c r="C27" s="3">
        <v>2000</v>
      </c>
      <c r="E27" s="3">
        <v>200</v>
      </c>
      <c r="Q27" s="3"/>
    </row>
    <row r="28" spans="2:17" ht="15">
      <c r="B28" s="17"/>
      <c r="D28" s="3">
        <f aca="true" t="shared" si="0" ref="D28:O28">SUM(D3:D27)</f>
        <v>633.02</v>
      </c>
      <c r="E28" s="3">
        <f t="shared" si="0"/>
        <v>1176.86</v>
      </c>
      <c r="F28" s="3">
        <f t="shared" si="0"/>
        <v>1455.58</v>
      </c>
      <c r="G28" s="3">
        <f t="shared" si="0"/>
        <v>775.57</v>
      </c>
      <c r="H28" s="3">
        <f t="shared" si="0"/>
        <v>10338.81</v>
      </c>
      <c r="I28" s="3">
        <f t="shared" si="0"/>
        <v>651.3700000000001</v>
      </c>
      <c r="J28" s="3">
        <f t="shared" si="0"/>
        <v>778.17</v>
      </c>
      <c r="K28" s="3">
        <f t="shared" si="0"/>
        <v>807.23</v>
      </c>
      <c r="L28" s="3">
        <f t="shared" si="0"/>
        <v>556.06</v>
      </c>
      <c r="M28" s="3">
        <f t="shared" si="0"/>
        <v>797.54</v>
      </c>
      <c r="N28" s="3">
        <f t="shared" si="0"/>
        <v>112.41</v>
      </c>
      <c r="O28" s="3">
        <f t="shared" si="0"/>
        <v>0</v>
      </c>
      <c r="Q28" s="3"/>
    </row>
    <row r="29" spans="2:17" ht="15">
      <c r="B29" s="2" t="s">
        <v>51</v>
      </c>
      <c r="C29" s="3">
        <f>SUM(C3:C28)</f>
        <v>35000</v>
      </c>
      <c r="Q29" s="3"/>
    </row>
    <row r="31" spans="2:17" ht="15">
      <c r="B31" s="7" t="s">
        <v>38</v>
      </c>
      <c r="C31" s="8"/>
      <c r="P31" s="8"/>
      <c r="Q31" s="7"/>
    </row>
    <row r="32" spans="1:19" s="16" customFormat="1" ht="15">
      <c r="A32" s="6"/>
      <c r="B32" s="13"/>
      <c r="C32" s="8"/>
      <c r="D32" s="10" t="s">
        <v>1</v>
      </c>
      <c r="E32" s="10" t="s">
        <v>2</v>
      </c>
      <c r="F32" s="10" t="s">
        <v>3</v>
      </c>
      <c r="G32" s="10" t="s">
        <v>4</v>
      </c>
      <c r="H32" s="10" t="s">
        <v>5</v>
      </c>
      <c r="I32" s="10" t="s">
        <v>6</v>
      </c>
      <c r="J32" s="10" t="s">
        <v>39</v>
      </c>
      <c r="K32" s="10" t="s">
        <v>8</v>
      </c>
      <c r="L32" s="10" t="s">
        <v>9</v>
      </c>
      <c r="M32" s="10" t="s">
        <v>10</v>
      </c>
      <c r="N32" s="10" t="s">
        <v>11</v>
      </c>
      <c r="O32" s="10" t="s">
        <v>12</v>
      </c>
      <c r="P32" s="14"/>
      <c r="Q32" s="3"/>
      <c r="R32" s="15"/>
      <c r="S32" s="15"/>
    </row>
    <row r="33" spans="1:17" ht="15">
      <c r="A33" s="1">
        <v>32.1</v>
      </c>
      <c r="B33" s="2" t="s">
        <v>40</v>
      </c>
      <c r="C33" s="3">
        <v>3750</v>
      </c>
      <c r="D33" s="3">
        <v>1455</v>
      </c>
      <c r="E33" s="3">
        <v>845</v>
      </c>
      <c r="F33" s="3">
        <v>605</v>
      </c>
      <c r="G33" s="3">
        <v>115</v>
      </c>
      <c r="I33" s="3">
        <v>30</v>
      </c>
      <c r="M33" s="3">
        <v>25</v>
      </c>
      <c r="Q33" s="3"/>
    </row>
    <row r="34" spans="1:17" ht="15">
      <c r="A34" s="1">
        <v>32.2</v>
      </c>
      <c r="B34" s="2" t="s">
        <v>41</v>
      </c>
      <c r="C34" s="3">
        <v>750</v>
      </c>
      <c r="Q34" s="3"/>
    </row>
    <row r="35" spans="1:17" ht="15">
      <c r="A35" s="1">
        <v>38.9</v>
      </c>
      <c r="B35" s="2" t="s">
        <v>42</v>
      </c>
      <c r="C35" s="3">
        <v>11000</v>
      </c>
      <c r="E35" s="3">
        <v>6840.73</v>
      </c>
      <c r="Q35" s="3"/>
    </row>
    <row r="36" spans="1:17" ht="15">
      <c r="A36" s="1">
        <v>38.2</v>
      </c>
      <c r="B36" s="2" t="s">
        <v>43</v>
      </c>
      <c r="C36" s="3">
        <v>1300</v>
      </c>
      <c r="E36" s="3">
        <v>1514.94</v>
      </c>
      <c r="Q36" s="3"/>
    </row>
    <row r="37" spans="1:17" ht="15">
      <c r="A37" s="1">
        <v>32.4</v>
      </c>
      <c r="B37" s="2" t="s">
        <v>44</v>
      </c>
      <c r="C37" s="3">
        <v>18500</v>
      </c>
      <c r="Q37" s="3"/>
    </row>
    <row r="38" spans="1:17" ht="15">
      <c r="A38" s="1">
        <v>36.1</v>
      </c>
      <c r="B38" s="2" t="s">
        <v>45</v>
      </c>
      <c r="C38" s="3">
        <v>50</v>
      </c>
      <c r="D38" s="3">
        <v>21.83</v>
      </c>
      <c r="E38" s="3">
        <v>25.65</v>
      </c>
      <c r="F38" s="3">
        <v>46.86</v>
      </c>
      <c r="G38" s="3">
        <v>28.14</v>
      </c>
      <c r="H38" s="3">
        <v>22.99</v>
      </c>
      <c r="I38" s="3">
        <v>12.96</v>
      </c>
      <c r="J38" s="3">
        <v>11.77</v>
      </c>
      <c r="K38" s="3">
        <v>10.6</v>
      </c>
      <c r="Q38" s="3"/>
    </row>
    <row r="39" spans="1:17" ht="15">
      <c r="A39" s="1">
        <v>34.9</v>
      </c>
      <c r="B39" s="2" t="s">
        <v>46</v>
      </c>
      <c r="C39" s="3">
        <v>200</v>
      </c>
      <c r="Q39" s="3"/>
    </row>
    <row r="40" spans="2:17" ht="15">
      <c r="B40" s="2" t="s">
        <v>47</v>
      </c>
      <c r="C40" s="3">
        <v>3500</v>
      </c>
      <c r="Q40" s="3"/>
    </row>
    <row r="41" spans="2:17" ht="15">
      <c r="B41" s="2" t="s">
        <v>49</v>
      </c>
      <c r="C41" s="3">
        <v>2000</v>
      </c>
      <c r="Q41" s="3"/>
    </row>
    <row r="42" spans="2:17" ht="15">
      <c r="B42" s="18" t="s">
        <v>50</v>
      </c>
      <c r="C42" s="3">
        <v>1500</v>
      </c>
      <c r="D42" s="3">
        <f aca="true" t="shared" si="1" ref="D42:O42">SUM(D33:D40)</f>
        <v>1476.83</v>
      </c>
      <c r="E42" s="3">
        <f t="shared" si="1"/>
        <v>9226.32</v>
      </c>
      <c r="F42" s="3">
        <f t="shared" si="1"/>
        <v>651.86</v>
      </c>
      <c r="G42" s="3">
        <f t="shared" si="1"/>
        <v>143.14</v>
      </c>
      <c r="H42" s="3">
        <f t="shared" si="1"/>
        <v>22.99</v>
      </c>
      <c r="I42" s="3">
        <f t="shared" si="1"/>
        <v>42.96</v>
      </c>
      <c r="J42" s="3">
        <f t="shared" si="1"/>
        <v>11.77</v>
      </c>
      <c r="K42" s="3">
        <f t="shared" si="1"/>
        <v>10.6</v>
      </c>
      <c r="L42" s="3">
        <f t="shared" si="1"/>
        <v>0</v>
      </c>
      <c r="M42" s="3">
        <f t="shared" si="1"/>
        <v>25</v>
      </c>
      <c r="N42" s="3">
        <f t="shared" si="1"/>
        <v>0</v>
      </c>
      <c r="O42" s="3">
        <f t="shared" si="1"/>
        <v>0</v>
      </c>
      <c r="Q42" s="3"/>
    </row>
    <row r="43" spans="2:3" ht="15">
      <c r="B43" s="2" t="s">
        <v>48</v>
      </c>
      <c r="C43" s="3">
        <v>0</v>
      </c>
    </row>
    <row r="44" spans="2:3" ht="15">
      <c r="B44" s="17"/>
      <c r="C44" s="19"/>
    </row>
    <row r="46" spans="2:3" ht="15">
      <c r="B46" s="2" t="s">
        <v>52</v>
      </c>
      <c r="C46" s="3">
        <f>SUM(C33:C45)</f>
        <v>42550</v>
      </c>
    </row>
  </sheetData>
  <sheetProtection selectLockedCells="1" selectUnlockedCells="1"/>
  <printOptions gridLines="1" horizontalCentered="1"/>
  <pageMargins left="0.25" right="0.25" top="0.75" bottom="0.75" header="0.3" footer="0.3"/>
  <pageSetup horizontalDpi="600" verticalDpi="600" orientation="portrait" scale="95" r:id="rId1"/>
  <headerFooter alignWithMargins="0">
    <oddHeader>&amp;C&amp;"Arial Black,Regular"&amp;20 2019 BUDGET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jimmy guthrie</cp:lastModifiedBy>
  <cp:lastPrinted>2018-11-12T19:57:02Z</cp:lastPrinted>
  <dcterms:created xsi:type="dcterms:W3CDTF">2015-10-07T14:27:21Z</dcterms:created>
  <dcterms:modified xsi:type="dcterms:W3CDTF">2018-11-12T20:02:23Z</dcterms:modified>
  <cp:category/>
  <cp:version/>
  <cp:contentType/>
  <cp:contentStatus/>
</cp:coreProperties>
</file>